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<sst xmlns="http://schemas.openxmlformats.org/spreadsheetml/2006/main" count="13" uniqueCount="13">
  <si>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Лири за баня HROM Baymak</t>
  </si>
  <si>
    <t>Код</t>
  </si>
  <si>
    <t>Продукт</t>
  </si>
  <si>
    <t>Цена без ДДС</t>
  </si>
  <si>
    <t>Цена със ДДС</t>
  </si>
  <si>
    <t>Лира за баня LF 500/800, хром</t>
  </si>
  <si>
    <t>Лира за баня LF 500/1200, хром</t>
  </si>
  <si>
    <t>Лира за баня LF 600/800, хром</t>
  </si>
  <si>
    <t>Лира за баня LF 600/1200, хром</t>
  </si>
  <si>
    <t>Лира за баня LO 500/800, хром</t>
  </si>
  <si>
    <t>Лира за баня LO 500/1200, хром</t>
  </si>
  <si>
    <t>Лира за баня LO 600/800, хром</t>
  </si>
  <si>
    <t>Лира за баня LO 600/1200, хром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</si>
</sst>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IZOTERM%20STIL%20EOOD%20KATAL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.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8.слъневи колектор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D10"/>
    </sheetView>
  </sheetViews>
  <sheetFormatPr defaultColWidth="9.140625" defaultRowHeight="12.75"/>
  <cols>
    <col min="2" max="2" width="35.28125" style="0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45">
      <c r="A3" s="6">
        <v>1770</v>
      </c>
      <c r="B3" s="7" t="s">
        <v>5</v>
      </c>
      <c r="C3" s="8">
        <f>IF(LOOKUP($A3,'[1].'!$A$2:$A$65536,'[1].'!$A$2:$A$65536)=$A3,LOOKUP($A3,'[1].'!$A$2:$A$65536,'[1].'!$C$2:$C$65536),0)</f>
        <v>165</v>
      </c>
      <c r="D3" s="8">
        <f aca="true" t="shared" si="0" ref="D3:D10">C3*1.2</f>
        <v>198</v>
      </c>
    </row>
    <row r="4" spans="1:4" ht="45">
      <c r="A4" s="6">
        <v>1771</v>
      </c>
      <c r="B4" s="7" t="s">
        <v>6</v>
      </c>
      <c r="C4" s="8">
        <f>IF(LOOKUP($A4,'[1].'!$A$2:$A$65536,'[1].'!$A$2:$A$65536)=$A4,LOOKUP($A4,'[1].'!$A$2:$A$65536,'[1].'!$C$2:$C$65536),0)</f>
        <v>230</v>
      </c>
      <c r="D4" s="8">
        <f t="shared" si="0"/>
        <v>276</v>
      </c>
    </row>
    <row r="5" spans="1:4" ht="45">
      <c r="A5" s="6">
        <v>1772</v>
      </c>
      <c r="B5" s="7" t="s">
        <v>7</v>
      </c>
      <c r="C5" s="8">
        <f>IF(LOOKUP($A5,'[1].'!$A$2:$A$65536,'[1].'!$A$2:$A$65536)=$A5,LOOKUP($A5,'[1].'!$A$2:$A$65536,'[1].'!$C$2:$C$65536),0)</f>
        <v>182</v>
      </c>
      <c r="D5" s="8">
        <f t="shared" si="0"/>
        <v>218.4</v>
      </c>
    </row>
    <row r="6" spans="1:4" ht="45">
      <c r="A6" s="6">
        <v>1773</v>
      </c>
      <c r="B6" s="7" t="s">
        <v>8</v>
      </c>
      <c r="C6" s="8">
        <f>IF(LOOKUP($A6,'[1].'!$A$2:$A$65536,'[1].'!$A$2:$A$65536)=$A6,LOOKUP($A6,'[1].'!$A$2:$A$65536,'[1].'!$C$2:$C$65536),0)</f>
        <v>242</v>
      </c>
      <c r="D6" s="8">
        <f t="shared" si="0"/>
        <v>290.4</v>
      </c>
    </row>
    <row r="7" spans="1:4" ht="45">
      <c r="A7" s="6">
        <v>1774</v>
      </c>
      <c r="B7" s="7" t="s">
        <v>9</v>
      </c>
      <c r="C7" s="8">
        <f>IF(LOOKUP($A7,'[1].'!$A$2:$A$65536,'[1].'!$A$2:$A$65536)=$A7,LOOKUP($A7,'[1].'!$A$2:$A$65536,'[1].'!$C$2:$C$65536),0)</f>
        <v>172</v>
      </c>
      <c r="D7" s="8">
        <f t="shared" si="0"/>
        <v>206.4</v>
      </c>
    </row>
    <row r="8" spans="1:4" ht="45">
      <c r="A8" s="6">
        <v>1775</v>
      </c>
      <c r="B8" s="7" t="s">
        <v>10</v>
      </c>
      <c r="C8" s="8">
        <f>IF(LOOKUP($A8,'[1].'!$A$2:$A$65536,'[1].'!$A$2:$A$65536)=$A8,LOOKUP($A8,'[1].'!$A$2:$A$65536,'[1].'!$C$2:$C$65536),0)</f>
        <v>241</v>
      </c>
      <c r="D8" s="8">
        <f t="shared" si="0"/>
        <v>289.2</v>
      </c>
    </row>
    <row r="9" spans="1:4" ht="45">
      <c r="A9" s="6">
        <v>1776</v>
      </c>
      <c r="B9" s="7" t="s">
        <v>11</v>
      </c>
      <c r="C9" s="8">
        <f>IF(LOOKUP($A9,'[1].'!$A$2:$A$65536,'[1].'!$A$2:$A$65536)=$A9,LOOKUP($A9,'[1].'!$A$2:$A$65536,'[1].'!$C$2:$C$65536),0)</f>
        <v>189</v>
      </c>
      <c r="D9" s="8">
        <f t="shared" si="0"/>
        <v>226.79999999999998</v>
      </c>
    </row>
    <row r="10" spans="1:4" ht="45">
      <c r="A10" s="6">
        <v>1777</v>
      </c>
      <c r="B10" s="7" t="s">
        <v>12</v>
      </c>
      <c r="C10" s="8">
        <f>IF(LOOKUP($A10,'[1].'!$A$2:$A$65536,'[1].'!$A$2:$A$65536)=$A10,LOOKUP($A10,'[1].'!$A$2:$A$65536,'[1].'!$C$2:$C$65536),0)</f>
        <v>252</v>
      </c>
      <c r="D10" s="8">
        <f t="shared" si="0"/>
        <v>302.4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2010-03-30T13:04:00Z</dcterms:modified>
  <cp:category/>
  <cp:version/>
  <cp:contentType/>
  <cp:contentStatus/>
</cp:coreProperties>
</file>